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8" activeTab="0"/>
  </bookViews>
  <sheets>
    <sheet name="主材价格表  (超20万)" sheetId="1" r:id="rId1"/>
  </sheets>
  <definedNames/>
  <calcPr fullCalcOnLoad="1"/>
</workbook>
</file>

<file path=xl/sharedStrings.xml><?xml version="1.0" encoding="utf-8"?>
<sst xmlns="http://schemas.openxmlformats.org/spreadsheetml/2006/main" count="65" uniqueCount="45">
  <si>
    <t>龙岩市本级财政投资建设项目缺项材料选用定价审批表</t>
  </si>
  <si>
    <t>项目   基本   情况</t>
  </si>
  <si>
    <t>立项批复项目名称</t>
  </si>
  <si>
    <t>公交北翼综合场站9300KVA充电站配电工程</t>
  </si>
  <si>
    <t>立项批复文号</t>
  </si>
  <si>
    <t>项目单位</t>
  </si>
  <si>
    <t>龙岩市公共交通有限公司</t>
  </si>
  <si>
    <t>项目主管部门</t>
  </si>
  <si>
    <t>选用   定价   情况</t>
  </si>
  <si>
    <t>序号</t>
  </si>
  <si>
    <t>材料名称</t>
  </si>
  <si>
    <t>项目单位意见</t>
  </si>
  <si>
    <t>项目主管部门审查意见</t>
  </si>
  <si>
    <t xml:space="preserve">主要规格参数、建议品牌
</t>
  </si>
  <si>
    <t>单位</t>
  </si>
  <si>
    <t>数量</t>
  </si>
  <si>
    <t>不含税单价（元）</t>
  </si>
  <si>
    <t>金额（元）</t>
  </si>
  <si>
    <t>技术性、必要性、
经济性分析</t>
  </si>
  <si>
    <t>单价（元）</t>
  </si>
  <si>
    <t>备注</t>
  </si>
  <si>
    <t>干式变压器</t>
  </si>
  <si>
    <t>SCB12-1600/10 10/0.4KV UK=6%  D,yn11 带有保护外罩</t>
  </si>
  <si>
    <t>台</t>
  </si>
  <si>
    <t>1、俊郎电气有限公司13860201229；2、蓉中电气股份有限公司13599332727；3、中骏智能电气科技股份有限公司18859272713。具体详见厂家报价书</t>
  </si>
  <si>
    <t>SCB12-1250/10 10/0.4KV UK=6% D,yn11 带有保护外罩</t>
  </si>
  <si>
    <t>1#配电室高压变压器柜1G6-9，KYN28-12，800x1500x2300</t>
  </si>
  <si>
    <t>满足设计要求</t>
  </si>
  <si>
    <t>面</t>
  </si>
  <si>
    <t>1#配电室低压进线柜1D1、1D13、1D14、1D27，GCK,，800x1000x2200</t>
  </si>
  <si>
    <t>1#配电室消谐电容补偿柜1D2、1D3、1D11、1D12、1D15、1D16、1D25、1D26，240kvar，GCK,，800x1000x2200</t>
  </si>
  <si>
    <t>1#配电室低压馈线柜1D4-6、1D8-10、1D17-19、1D21、1D23-24，GCK，600x1000x2200</t>
  </si>
  <si>
    <t>2#配电室低压馈线柜D3-5、D7-9，GCK，600x1000x2200</t>
  </si>
  <si>
    <t>240KW一体式直流充电机1机2充</t>
  </si>
  <si>
    <t>输出电压：200V-750V；输出最大电流：450A，含自动计费模块（含安装、调试费）</t>
  </si>
  <si>
    <t>1、安科瑞电气股份有限公司18659107306；2、津太新能源科技（福建）有限公司17805955950；3、广州万城万充新能源科技有限公司，18065085183。详见厂家报价书</t>
  </si>
  <si>
    <t>室内铜芯电力电缆敷设</t>
  </si>
  <si>
    <t>(ZC-YJV22-0.6/1kV-4*240+1*120mm2)</t>
  </si>
  <si>
    <t>m</t>
  </si>
  <si>
    <t>1、上海起帆电缆股份有限公司13959026088；2、江苏万德力电缆有限公司13706951227；3、广东科兴宇电缆实业有限公司13860222287。具体详见厂家报价书</t>
  </si>
  <si>
    <t>专家签署意见表</t>
  </si>
  <si>
    <t>签署意见</t>
  </si>
  <si>
    <t>（内容可另附页）                                            项目负责人：                      （签字、加盖单位公章）
                                                            年      月      日</t>
  </si>
  <si>
    <t>（内容可另附页） 
项目负责人：                              （签字、加盖单位公章）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</si>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</sst>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8">
    <font>
      <sz val="11"/>
      <color theme="1"/>
      <name val="Calibri"/>
      <family val="0"/>
    </font>
    <font>
      <sz val="11"/>
      <name val="宋体"/>
      <family val="0"/>
    </font>
    <font>
      <sz val="11"/>
      <color indexed="8"/>
      <name val="宋体"/>
      <family val="0"/>
    </font>
    <font>
      <sz val="10"/>
      <name val="宋体"/>
      <family val="0"/>
    </font>
    <font>
      <sz val="10"/>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sz val="10"/>
      <name val="Arial"/>
      <family val="2"/>
    </font>
    <font>
      <i/>
      <sz val="11"/>
      <color indexed="23"/>
      <name val="宋体"/>
      <family val="0"/>
    </font>
    <font>
      <b/>
      <sz val="15"/>
      <color indexed="62"/>
      <name val="宋体"/>
      <family val="0"/>
    </font>
    <font>
      <sz val="1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2"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4"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17" fillId="0" borderId="0">
      <alignment vertical="center"/>
      <protection/>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protection/>
    </xf>
    <xf numFmtId="0" fontId="17" fillId="0" borderId="0">
      <alignment/>
      <protection/>
    </xf>
  </cellStyleXfs>
  <cellXfs count="41">
    <xf numFmtId="0" fontId="0"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Alignment="1">
      <alignment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7" fillId="0" borderId="10" xfId="65" applyNumberFormat="1" applyFont="1" applyFill="1" applyBorder="1" applyAlignment="1">
      <alignment horizontal="center" vertical="center" wrapText="1"/>
      <protection/>
    </xf>
    <xf numFmtId="0" fontId="47" fillId="0" borderId="10" xfId="65" applyNumberFormat="1" applyFont="1" applyFill="1" applyBorder="1" applyAlignment="1">
      <alignment horizontal="left" vertical="center" wrapText="1"/>
      <protection/>
    </xf>
    <xf numFmtId="176" fontId="47" fillId="0" borderId="10" xfId="65" applyNumberFormat="1" applyFont="1" applyFill="1" applyBorder="1" applyAlignment="1">
      <alignment horizontal="center" vertical="center" wrapText="1" shrinkToFit="1"/>
      <protection/>
    </xf>
    <xf numFmtId="2" fontId="47" fillId="0" borderId="10" xfId="65" applyNumberFormat="1" applyFont="1" applyFill="1" applyBorder="1" applyAlignment="1">
      <alignment horizontal="center" vertical="center" wrapText="1" shrinkToFit="1"/>
      <protection/>
    </xf>
    <xf numFmtId="0" fontId="3"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2" fontId="47" fillId="0" borderId="10" xfId="65" applyNumberFormat="1" applyFont="1" applyFill="1" applyBorder="1" applyAlignment="1">
      <alignment horizontal="right" vertical="center" wrapText="1" shrinkToFit="1"/>
      <protection/>
    </xf>
    <xf numFmtId="0" fontId="3"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vertical="center" wrapText="1"/>
    </xf>
    <xf numFmtId="1" fontId="3" fillId="0" borderId="16" xfId="0" applyNumberFormat="1"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23" xfId="65" applyFont="1" applyFill="1" applyBorder="1" applyAlignment="1">
      <alignment horizontal="center" vertical="center" wrapText="1"/>
      <protection/>
    </xf>
    <xf numFmtId="0" fontId="1" fillId="0" borderId="17" xfId="0" applyFont="1" applyFill="1" applyBorder="1" applyAlignment="1">
      <alignment horizontal="center" vertical="center" wrapText="1"/>
    </xf>
    <xf numFmtId="0" fontId="46" fillId="0" borderId="16"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1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85"/>
  <sheetViews>
    <sheetView tabSelected="1" workbookViewId="0" topLeftCell="A4">
      <selection activeCell="E9" sqref="E9"/>
    </sheetView>
  </sheetViews>
  <sheetFormatPr defaultColWidth="8.00390625" defaultRowHeight="15"/>
  <cols>
    <col min="1" max="1" width="4.7109375" style="1" customWidth="1"/>
    <col min="2" max="2" width="5.00390625" style="1" customWidth="1"/>
    <col min="3" max="3" width="18.421875" style="1" customWidth="1"/>
    <col min="4" max="4" width="19.421875" style="1" customWidth="1"/>
    <col min="5" max="5" width="7.421875" style="2" customWidth="1"/>
    <col min="6" max="6" width="8.421875" style="3" customWidth="1"/>
    <col min="7" max="7" width="8.421875" style="4" customWidth="1"/>
    <col min="8" max="8" width="9.421875" style="4" customWidth="1"/>
    <col min="9" max="9" width="31.140625" style="5" customWidth="1"/>
    <col min="10" max="10" width="6.57421875" style="1" customWidth="1"/>
    <col min="11" max="12" width="7.00390625" style="1" customWidth="1"/>
    <col min="13" max="13" width="7.140625" style="1" customWidth="1"/>
    <col min="14" max="14" width="9.421875" style="1" customWidth="1"/>
    <col min="15" max="16384" width="8.00390625" style="1" customWidth="1"/>
  </cols>
  <sheetData>
    <row r="1" spans="1:14" ht="36.75" customHeight="1">
      <c r="A1" s="6" t="s">
        <v>0</v>
      </c>
      <c r="B1" s="6"/>
      <c r="C1" s="6"/>
      <c r="D1" s="6"/>
      <c r="E1" s="6"/>
      <c r="F1" s="7"/>
      <c r="G1" s="8"/>
      <c r="H1" s="8"/>
      <c r="I1" s="8"/>
      <c r="J1" s="6"/>
      <c r="K1" s="6"/>
      <c r="L1" s="6"/>
      <c r="M1" s="6"/>
      <c r="N1" s="6"/>
    </row>
    <row r="2" spans="1:14" ht="28.5" customHeight="1">
      <c r="A2" s="6" t="s">
        <v>1</v>
      </c>
      <c r="B2" s="6" t="s">
        <v>2</v>
      </c>
      <c r="C2" s="6"/>
      <c r="D2" s="6" t="s">
        <v>3</v>
      </c>
      <c r="E2" s="6"/>
      <c r="F2" s="7"/>
      <c r="G2" s="8"/>
      <c r="H2" s="8"/>
      <c r="I2" s="8"/>
      <c r="J2" s="6" t="s">
        <v>4</v>
      </c>
      <c r="K2" s="6"/>
      <c r="L2" s="6"/>
      <c r="M2" s="6"/>
      <c r="N2" s="6"/>
    </row>
    <row r="3" spans="1:14" ht="30" customHeight="1">
      <c r="A3" s="6"/>
      <c r="B3" s="6" t="s">
        <v>5</v>
      </c>
      <c r="C3" s="6"/>
      <c r="D3" s="6" t="s">
        <v>6</v>
      </c>
      <c r="E3" s="6"/>
      <c r="F3" s="7"/>
      <c r="G3" s="8"/>
      <c r="H3" s="8"/>
      <c r="I3" s="8"/>
      <c r="J3" s="6" t="s">
        <v>7</v>
      </c>
      <c r="K3" s="6"/>
      <c r="L3" s="6"/>
      <c r="M3" s="6"/>
      <c r="N3" s="6"/>
    </row>
    <row r="4" spans="1:14" ht="27.75" customHeight="1">
      <c r="A4" s="9" t="s">
        <v>8</v>
      </c>
      <c r="B4" s="6" t="s">
        <v>9</v>
      </c>
      <c r="C4" s="6" t="s">
        <v>10</v>
      </c>
      <c r="D4" s="6" t="s">
        <v>11</v>
      </c>
      <c r="E4" s="6"/>
      <c r="F4" s="7"/>
      <c r="G4" s="8"/>
      <c r="H4" s="8"/>
      <c r="I4" s="8"/>
      <c r="J4" s="6" t="s">
        <v>12</v>
      </c>
      <c r="K4" s="6"/>
      <c r="L4" s="6"/>
      <c r="M4" s="6"/>
      <c r="N4" s="6"/>
    </row>
    <row r="5" spans="1:14" ht="24" customHeight="1">
      <c r="A5" s="10"/>
      <c r="B5" s="6"/>
      <c r="C5" s="6"/>
      <c r="D5" s="6" t="s">
        <v>13</v>
      </c>
      <c r="E5" s="6" t="s">
        <v>14</v>
      </c>
      <c r="F5" s="7" t="s">
        <v>15</v>
      </c>
      <c r="G5" s="8" t="s">
        <v>16</v>
      </c>
      <c r="H5" s="8" t="s">
        <v>17</v>
      </c>
      <c r="I5" s="8" t="s">
        <v>18</v>
      </c>
      <c r="J5" s="6" t="s">
        <v>15</v>
      </c>
      <c r="K5" s="6" t="s">
        <v>14</v>
      </c>
      <c r="L5" s="6" t="s">
        <v>19</v>
      </c>
      <c r="M5" s="6" t="s">
        <v>17</v>
      </c>
      <c r="N5" s="6" t="s">
        <v>20</v>
      </c>
    </row>
    <row r="6" spans="1:14" ht="19.5" customHeight="1">
      <c r="A6" s="10"/>
      <c r="B6" s="6"/>
      <c r="C6" s="6"/>
      <c r="D6" s="6"/>
      <c r="E6" s="6"/>
      <c r="F6" s="7"/>
      <c r="G6" s="8"/>
      <c r="H6" s="8"/>
      <c r="I6" s="8"/>
      <c r="J6" s="6"/>
      <c r="K6" s="6"/>
      <c r="L6" s="6"/>
      <c r="M6" s="6"/>
      <c r="N6" s="6"/>
    </row>
    <row r="7" spans="1:14" ht="67.5" customHeight="1">
      <c r="A7" s="10"/>
      <c r="B7" s="11">
        <v>1</v>
      </c>
      <c r="C7" s="12" t="s">
        <v>21</v>
      </c>
      <c r="D7" s="12" t="s">
        <v>22</v>
      </c>
      <c r="E7" s="11" t="s">
        <v>23</v>
      </c>
      <c r="F7" s="13">
        <v>4</v>
      </c>
      <c r="G7" s="13">
        <v>175803</v>
      </c>
      <c r="H7" s="14">
        <f aca="true" t="shared" si="0" ref="H7:H16">F7*G7</f>
        <v>703212</v>
      </c>
      <c r="I7" s="38" t="s">
        <v>24</v>
      </c>
      <c r="J7" s="6"/>
      <c r="K7" s="6"/>
      <c r="L7" s="6"/>
      <c r="M7" s="6"/>
      <c r="N7" s="6"/>
    </row>
    <row r="8" spans="1:14" ht="78" customHeight="1">
      <c r="A8" s="10"/>
      <c r="B8" s="11">
        <v>2</v>
      </c>
      <c r="C8" s="12" t="s">
        <v>21</v>
      </c>
      <c r="D8" s="12" t="s">
        <v>25</v>
      </c>
      <c r="E8" s="11" t="s">
        <v>23</v>
      </c>
      <c r="F8" s="13">
        <v>2</v>
      </c>
      <c r="G8" s="13">
        <v>129146</v>
      </c>
      <c r="H8" s="14">
        <f t="shared" si="0"/>
        <v>258292</v>
      </c>
      <c r="I8" s="38" t="s">
        <v>24</v>
      </c>
      <c r="J8" s="6"/>
      <c r="K8" s="6"/>
      <c r="L8" s="6"/>
      <c r="M8" s="6"/>
      <c r="N8" s="6"/>
    </row>
    <row r="9" spans="1:14" ht="78" customHeight="1">
      <c r="A9" s="10"/>
      <c r="B9" s="11">
        <v>3</v>
      </c>
      <c r="C9" s="12" t="s">
        <v>26</v>
      </c>
      <c r="D9" s="12" t="s">
        <v>27</v>
      </c>
      <c r="E9" s="11" t="s">
        <v>28</v>
      </c>
      <c r="F9" s="13">
        <v>4</v>
      </c>
      <c r="G9" s="13">
        <v>53176</v>
      </c>
      <c r="H9" s="14">
        <f t="shared" si="0"/>
        <v>212704</v>
      </c>
      <c r="I9" s="38" t="s">
        <v>24</v>
      </c>
      <c r="J9" s="6"/>
      <c r="K9" s="6"/>
      <c r="L9" s="6"/>
      <c r="M9" s="6"/>
      <c r="N9" s="6"/>
    </row>
    <row r="10" spans="1:14" ht="78" customHeight="1">
      <c r="A10" s="10"/>
      <c r="B10" s="11">
        <v>4</v>
      </c>
      <c r="C10" s="12" t="s">
        <v>29</v>
      </c>
      <c r="D10" s="12" t="s">
        <v>27</v>
      </c>
      <c r="E10" s="11" t="s">
        <v>28</v>
      </c>
      <c r="F10" s="13">
        <v>4</v>
      </c>
      <c r="G10" s="13">
        <v>94791</v>
      </c>
      <c r="H10" s="14">
        <f t="shared" si="0"/>
        <v>379164</v>
      </c>
      <c r="I10" s="38" t="s">
        <v>24</v>
      </c>
      <c r="J10" s="6"/>
      <c r="K10" s="6"/>
      <c r="L10" s="6"/>
      <c r="M10" s="6"/>
      <c r="N10" s="6"/>
    </row>
    <row r="11" spans="1:14" ht="78" customHeight="1">
      <c r="A11" s="10"/>
      <c r="B11" s="11">
        <v>5</v>
      </c>
      <c r="C11" s="12" t="s">
        <v>30</v>
      </c>
      <c r="D11" s="12" t="s">
        <v>27</v>
      </c>
      <c r="E11" s="11" t="s">
        <v>28</v>
      </c>
      <c r="F11" s="13">
        <v>8</v>
      </c>
      <c r="G11" s="13">
        <v>54578</v>
      </c>
      <c r="H11" s="14">
        <f t="shared" si="0"/>
        <v>436624</v>
      </c>
      <c r="I11" s="38" t="s">
        <v>24</v>
      </c>
      <c r="J11" s="6"/>
      <c r="K11" s="6"/>
      <c r="L11" s="6"/>
      <c r="M11" s="6"/>
      <c r="N11" s="6"/>
    </row>
    <row r="12" spans="1:14" ht="78" customHeight="1">
      <c r="A12" s="10"/>
      <c r="B12" s="11">
        <v>6</v>
      </c>
      <c r="C12" s="12" t="s">
        <v>31</v>
      </c>
      <c r="D12" s="12" t="s">
        <v>27</v>
      </c>
      <c r="E12" s="11" t="s">
        <v>28</v>
      </c>
      <c r="F12" s="13">
        <v>12</v>
      </c>
      <c r="G12" s="13">
        <v>36213</v>
      </c>
      <c r="H12" s="14">
        <f t="shared" si="0"/>
        <v>434556</v>
      </c>
      <c r="I12" s="38" t="s">
        <v>24</v>
      </c>
      <c r="J12" s="6"/>
      <c r="K12" s="6"/>
      <c r="L12" s="6"/>
      <c r="M12" s="6"/>
      <c r="N12" s="6"/>
    </row>
    <row r="13" spans="1:14" ht="78" customHeight="1">
      <c r="A13" s="10"/>
      <c r="B13" s="11">
        <v>7</v>
      </c>
      <c r="C13" s="12" t="s">
        <v>32</v>
      </c>
      <c r="D13" s="12" t="s">
        <v>27</v>
      </c>
      <c r="E13" s="11" t="s">
        <v>28</v>
      </c>
      <c r="F13" s="13">
        <v>6</v>
      </c>
      <c r="G13" s="13">
        <v>34458</v>
      </c>
      <c r="H13" s="14">
        <f t="shared" si="0"/>
        <v>206748</v>
      </c>
      <c r="I13" s="38" t="s">
        <v>24</v>
      </c>
      <c r="J13" s="6"/>
      <c r="K13" s="6"/>
      <c r="L13" s="6"/>
      <c r="M13" s="6"/>
      <c r="N13" s="6"/>
    </row>
    <row r="14" spans="1:14" ht="78" customHeight="1">
      <c r="A14" s="10"/>
      <c r="B14" s="11">
        <v>8</v>
      </c>
      <c r="C14" s="12" t="s">
        <v>33</v>
      </c>
      <c r="D14" s="12" t="s">
        <v>34</v>
      </c>
      <c r="E14" s="11" t="s">
        <v>23</v>
      </c>
      <c r="F14" s="13">
        <v>36</v>
      </c>
      <c r="G14" s="13">
        <v>99216</v>
      </c>
      <c r="H14" s="14">
        <f>F14*G14</f>
        <v>3571776</v>
      </c>
      <c r="I14" s="38" t="s">
        <v>35</v>
      </c>
      <c r="J14" s="6"/>
      <c r="K14" s="6"/>
      <c r="L14" s="6"/>
      <c r="M14" s="6"/>
      <c r="N14" s="6"/>
    </row>
    <row r="15" spans="1:14" ht="78" customHeight="1">
      <c r="A15" s="10"/>
      <c r="B15" s="11">
        <v>9</v>
      </c>
      <c r="C15" s="12" t="s">
        <v>36</v>
      </c>
      <c r="D15" s="12" t="s">
        <v>37</v>
      </c>
      <c r="E15" s="11" t="s">
        <v>38</v>
      </c>
      <c r="F15" s="13">
        <v>5805.48</v>
      </c>
      <c r="G15" s="13">
        <v>796.26</v>
      </c>
      <c r="H15" s="14">
        <f>F15*G15</f>
        <v>4622671.504799999</v>
      </c>
      <c r="I15" s="38" t="s">
        <v>39</v>
      </c>
      <c r="J15" s="6"/>
      <c r="K15" s="6"/>
      <c r="L15" s="6"/>
      <c r="M15" s="6"/>
      <c r="N15" s="6"/>
    </row>
    <row r="16" spans="1:14" ht="33" customHeight="1">
      <c r="A16" s="15"/>
      <c r="B16" s="16"/>
      <c r="C16" s="17"/>
      <c r="D16" s="18"/>
      <c r="E16" s="19"/>
      <c r="F16" s="20"/>
      <c r="G16" s="21"/>
      <c r="H16" s="22"/>
      <c r="I16" s="8"/>
      <c r="J16" s="6"/>
      <c r="K16" s="6"/>
      <c r="L16" s="6"/>
      <c r="M16" s="6"/>
      <c r="N16" s="6"/>
    </row>
    <row r="17" spans="1:14" ht="64.5" customHeight="1">
      <c r="A17" s="23" t="s">
        <v>40</v>
      </c>
      <c r="B17" s="23"/>
      <c r="C17" s="23"/>
      <c r="D17" s="24"/>
      <c r="E17" s="25"/>
      <c r="F17" s="25"/>
      <c r="G17" s="25"/>
      <c r="H17" s="25"/>
      <c r="I17" s="25"/>
      <c r="J17" s="25"/>
      <c r="K17" s="25"/>
      <c r="L17" s="25"/>
      <c r="M17" s="25"/>
      <c r="N17" s="39"/>
    </row>
    <row r="18" spans="1:14" ht="6" customHeight="1">
      <c r="A18" s="6" t="s">
        <v>41</v>
      </c>
      <c r="B18" s="6"/>
      <c r="C18" s="6"/>
      <c r="D18" s="26" t="s">
        <v>42</v>
      </c>
      <c r="E18" s="27"/>
      <c r="F18" s="27"/>
      <c r="G18" s="27"/>
      <c r="H18" s="28"/>
      <c r="I18" s="26" t="s">
        <v>43</v>
      </c>
      <c r="J18" s="27"/>
      <c r="K18" s="27"/>
      <c r="L18" s="27"/>
      <c r="M18" s="27"/>
      <c r="N18" s="28"/>
    </row>
    <row r="19" spans="1:14" ht="10.5" customHeight="1">
      <c r="A19" s="6"/>
      <c r="B19" s="6"/>
      <c r="C19" s="6"/>
      <c r="D19" s="29"/>
      <c r="E19" s="30"/>
      <c r="F19" s="30"/>
      <c r="G19" s="30"/>
      <c r="H19" s="31"/>
      <c r="I19" s="29"/>
      <c r="J19" s="30"/>
      <c r="K19" s="30"/>
      <c r="L19" s="30"/>
      <c r="M19" s="30"/>
      <c r="N19" s="31"/>
    </row>
    <row r="20" spans="1:14" ht="21.75" customHeight="1">
      <c r="A20" s="6"/>
      <c r="B20" s="6"/>
      <c r="C20" s="6"/>
      <c r="D20" s="29"/>
      <c r="E20" s="30"/>
      <c r="F20" s="30"/>
      <c r="G20" s="30"/>
      <c r="H20" s="31"/>
      <c r="I20" s="29"/>
      <c r="J20" s="30"/>
      <c r="K20" s="30"/>
      <c r="L20" s="30"/>
      <c r="M20" s="30"/>
      <c r="N20" s="31"/>
    </row>
    <row r="21" spans="1:14" ht="13.5">
      <c r="A21" s="6"/>
      <c r="B21" s="6"/>
      <c r="C21" s="6"/>
      <c r="D21" s="29"/>
      <c r="E21" s="30"/>
      <c r="F21" s="30"/>
      <c r="G21" s="30"/>
      <c r="H21" s="31"/>
      <c r="I21" s="29"/>
      <c r="J21" s="30"/>
      <c r="K21" s="30"/>
      <c r="L21" s="30"/>
      <c r="M21" s="30"/>
      <c r="N21" s="31"/>
    </row>
    <row r="22" spans="1:14" ht="13.5">
      <c r="A22" s="6"/>
      <c r="B22" s="6"/>
      <c r="C22" s="6"/>
      <c r="D22" s="29"/>
      <c r="E22" s="30"/>
      <c r="F22" s="30"/>
      <c r="G22" s="30"/>
      <c r="H22" s="31"/>
      <c r="I22" s="29"/>
      <c r="J22" s="30"/>
      <c r="K22" s="30"/>
      <c r="L22" s="30"/>
      <c r="M22" s="30"/>
      <c r="N22" s="31"/>
    </row>
    <row r="23" spans="1:14" ht="9.75" customHeight="1">
      <c r="A23" s="6"/>
      <c r="B23" s="6"/>
      <c r="C23" s="6"/>
      <c r="D23" s="29"/>
      <c r="E23" s="30"/>
      <c r="F23" s="30"/>
      <c r="G23" s="30"/>
      <c r="H23" s="31"/>
      <c r="I23" s="29"/>
      <c r="J23" s="30"/>
      <c r="K23" s="30"/>
      <c r="L23" s="30"/>
      <c r="M23" s="30"/>
      <c r="N23" s="31"/>
    </row>
    <row r="24" spans="1:14" ht="6.75" customHeight="1" hidden="1">
      <c r="A24" s="6"/>
      <c r="B24" s="6"/>
      <c r="C24" s="6"/>
      <c r="D24" s="29"/>
      <c r="E24" s="30"/>
      <c r="F24" s="30"/>
      <c r="G24" s="30"/>
      <c r="H24" s="31"/>
      <c r="I24" s="29"/>
      <c r="J24" s="30"/>
      <c r="K24" s="30"/>
      <c r="L24" s="30"/>
      <c r="M24" s="30"/>
      <c r="N24" s="31"/>
    </row>
    <row r="25" spans="1:14" ht="13.5" hidden="1">
      <c r="A25" s="6"/>
      <c r="B25" s="6"/>
      <c r="C25" s="6"/>
      <c r="D25" s="29"/>
      <c r="E25" s="30"/>
      <c r="F25" s="30"/>
      <c r="G25" s="30"/>
      <c r="H25" s="31"/>
      <c r="I25" s="29"/>
      <c r="J25" s="30"/>
      <c r="K25" s="30"/>
      <c r="L25" s="30"/>
      <c r="M25" s="30"/>
      <c r="N25" s="31"/>
    </row>
    <row r="26" spans="1:14" ht="45.75" customHeight="1">
      <c r="A26" s="6"/>
      <c r="B26" s="6"/>
      <c r="C26" s="6"/>
      <c r="D26" s="32"/>
      <c r="E26" s="33"/>
      <c r="F26" s="33"/>
      <c r="G26" s="33"/>
      <c r="H26" s="34"/>
      <c r="I26" s="32"/>
      <c r="J26" s="33"/>
      <c r="K26" s="33"/>
      <c r="L26" s="33"/>
      <c r="M26" s="33"/>
      <c r="N26" s="34"/>
    </row>
    <row r="27" spans="1:14" ht="20.25" customHeight="1">
      <c r="A27" s="35" t="s">
        <v>44</v>
      </c>
      <c r="B27" s="35"/>
      <c r="C27" s="35"/>
      <c r="D27" s="35"/>
      <c r="E27" s="35"/>
      <c r="F27" s="36"/>
      <c r="G27" s="37"/>
      <c r="H27" s="37"/>
      <c r="I27" s="40"/>
      <c r="J27" s="35"/>
      <c r="K27" s="35"/>
      <c r="L27" s="35"/>
      <c r="M27" s="35"/>
      <c r="N27" s="35"/>
    </row>
    <row r="377" ht="13.5">
      <c r="E377" s="1"/>
    </row>
    <row r="378" ht="13.5">
      <c r="E378" s="1"/>
    </row>
    <row r="379" ht="13.5">
      <c r="E379" s="1"/>
    </row>
    <row r="380" ht="13.5">
      <c r="E380" s="1"/>
    </row>
    <row r="381" ht="13.5">
      <c r="E381" s="1"/>
    </row>
    <row r="382" ht="13.5">
      <c r="E382" s="1"/>
    </row>
    <row r="383" ht="13.5">
      <c r="E383" s="1"/>
    </row>
    <row r="384" ht="13.5">
      <c r="E384" s="1"/>
    </row>
    <row r="385" ht="13.5">
      <c r="E385" s="1"/>
    </row>
  </sheetData>
  <sheetProtection/>
  <mergeCells count="32">
    <mergeCell ref="A1:N1"/>
    <mergeCell ref="B2:C2"/>
    <mergeCell ref="D2:I2"/>
    <mergeCell ref="J2:K2"/>
    <mergeCell ref="L2:N2"/>
    <mergeCell ref="B3:C3"/>
    <mergeCell ref="D3:I3"/>
    <mergeCell ref="J3:K3"/>
    <mergeCell ref="L3:N3"/>
    <mergeCell ref="D4:I4"/>
    <mergeCell ref="J4:N4"/>
    <mergeCell ref="A17:C17"/>
    <mergeCell ref="D17:N17"/>
    <mergeCell ref="A27:N27"/>
    <mergeCell ref="A2:A3"/>
    <mergeCell ref="A4:A16"/>
    <mergeCell ref="B4:B6"/>
    <mergeCell ref="C4:C6"/>
    <mergeCell ref="D5:D6"/>
    <mergeCell ref="E5:E6"/>
    <mergeCell ref="F5:F6"/>
    <mergeCell ref="G5:G6"/>
    <mergeCell ref="H5:H6"/>
    <mergeCell ref="I5:I6"/>
    <mergeCell ref="J5:J6"/>
    <mergeCell ref="K5:K6"/>
    <mergeCell ref="L5:L6"/>
    <mergeCell ref="M5:M6"/>
    <mergeCell ref="N5:N6"/>
    <mergeCell ref="A18:C26"/>
    <mergeCell ref="I18:N26"/>
    <mergeCell ref="D18:H26"/>
  </mergeCells>
  <printOptions/>
  <pageMargins left="0.7" right="0.7" top="0.75" bottom="0.75" header="0.3" footer="0.3"/>
  <pageSetup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2020-08-31T11:07:41Z</cp:lastPrinted>
  <dcterms:created xsi:type="dcterms:W3CDTF">2019-08-26T07:49:00Z</dcterms:created>
  <dcterms:modified xsi:type="dcterms:W3CDTF">2022-07-13T03:30:44Z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8F14906B8DE24DC297994F4326F8CFA8</vt:lpwstr>
  </property>
</Properties>
</file>